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95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'Sheet1'!$A$1:$AD$38</definedName>
  </definedNames>
  <calcPr fullCalcOnLoad="1"/>
</workbook>
</file>

<file path=xl/sharedStrings.xml><?xml version="1.0" encoding="utf-8"?>
<sst xmlns="http://schemas.openxmlformats.org/spreadsheetml/2006/main" count="94" uniqueCount="72">
  <si>
    <t>公益社団法人 日本ファシリティマネジメント協会 御中</t>
  </si>
  <si>
    <t>会社／団体</t>
  </si>
  <si>
    <t>名称</t>
  </si>
  <si>
    <t>所在地</t>
  </si>
  <si>
    <t>氏名</t>
  </si>
  <si>
    <t>メールアドレス</t>
  </si>
  <si>
    <t>所属／役職</t>
  </si>
  <si>
    <t>参加申込み人数</t>
  </si>
  <si>
    <t>日</t>
  </si>
  <si>
    <t>月</t>
  </si>
  <si>
    <t>年</t>
  </si>
  <si>
    <t>参加者</t>
  </si>
  <si>
    <t>[ＪＦＭＡ使用欄]</t>
  </si>
  <si>
    <t>電話番号</t>
  </si>
  <si>
    <t>■お申込み：　下記内容をご記入の上、E-mail 又はFAXにてお申し込みください。</t>
  </si>
  <si>
    <t>E-mail：</t>
  </si>
  <si>
    <t>FAX:</t>
  </si>
  <si>
    <t>03-6912-1178</t>
  </si>
  <si>
    <t>[ＪＦＭＡ使用欄]</t>
  </si>
  <si>
    <t>年</t>
  </si>
  <si>
    <t>月</t>
  </si>
  <si>
    <t>日</t>
  </si>
  <si>
    <t>名称</t>
  </si>
  <si>
    <t>所在地</t>
  </si>
  <si>
    <t>電話</t>
  </si>
  <si>
    <t>会員</t>
  </si>
  <si>
    <t>非会員</t>
  </si>
  <si>
    <t>同時申込み人数</t>
  </si>
  <si>
    <t>氏名</t>
  </si>
  <si>
    <t>所属</t>
  </si>
  <si>
    <t>メールアドレス</t>
  </si>
  <si>
    <t>意見交換会</t>
  </si>
  <si>
    <t>請求書〒</t>
  </si>
  <si>
    <t>請求書送付先1</t>
  </si>
  <si>
    <t>請求書送付先2</t>
  </si>
  <si>
    <t>請求書宛名</t>
  </si>
  <si>
    <t>参加費合計</t>
  </si>
  <si>
    <t>意見交換会費合計</t>
  </si>
  <si>
    <t>備考1</t>
  </si>
  <si>
    <t>備考2</t>
  </si>
  <si>
    <t>備考3</t>
  </si>
  <si>
    <r>
      <t xml:space="preserve">E-mail ： </t>
    </r>
    <r>
      <rPr>
        <b/>
        <sz val="14"/>
        <color indexed="8"/>
        <rFont val="ＭＳ Ｐゴシック"/>
        <family val="3"/>
      </rPr>
      <t>info@jfma.or.jp</t>
    </r>
    <r>
      <rPr>
        <b/>
        <sz val="11"/>
        <color indexed="8"/>
        <rFont val="ＭＳ Ｐゴシック"/>
        <family val="3"/>
      </rPr>
      <t>　　　　ＦＡＸ：03-6912-1178</t>
    </r>
  </si>
  <si>
    <t>特別セミナー「インフラ長寿命化･強靭化の実現に向けて」　参加申込用紙</t>
  </si>
  <si>
    <t>特別セミナー「インフラ長寿命化･強靭化の実現に向けて」　を下記の通り申し込みます。</t>
  </si>
  <si>
    <t>info@jfma.or.jp</t>
  </si>
  <si>
    <r>
      <rPr>
        <b/>
        <sz val="11"/>
        <color indexed="8"/>
        <rFont val="ＭＳ Ｐゴシック"/>
        <family val="3"/>
      </rPr>
      <t>名参加</t>
    </r>
    <r>
      <rPr>
        <sz val="9"/>
        <color indexed="8"/>
        <rFont val="ＭＳ Ｐゴシック"/>
        <family val="3"/>
      </rPr>
      <t>　　（この用紙で ５人 まで申込み可能です）</t>
    </r>
  </si>
  <si>
    <t>■申込み／問合せ先：　公益社団法人 日本ファシリティマネジメント協会（JFMA）　専務理事　池田</t>
  </si>
  <si>
    <t>　　TEL：　03-6912-1177　　　E-mail：　info@jfma.or.jp (件名に「特別セミナー(広島）参加申込み」と記載)</t>
  </si>
  <si>
    <t>C1</t>
  </si>
  <si>
    <t>C2</t>
  </si>
  <si>
    <t>C3</t>
  </si>
  <si>
    <t>P1-1</t>
  </si>
  <si>
    <t>P1-2</t>
  </si>
  <si>
    <t>P1-3</t>
  </si>
  <si>
    <t>P1-4</t>
  </si>
  <si>
    <t>N</t>
  </si>
  <si>
    <t>P2-1</t>
  </si>
  <si>
    <t>P2-2</t>
  </si>
  <si>
    <t>P2-3</t>
  </si>
  <si>
    <t>P2-4</t>
  </si>
  <si>
    <t>P3-1</t>
  </si>
  <si>
    <t>P3-2</t>
  </si>
  <si>
    <t>P3-3</t>
  </si>
  <si>
    <t>P3-4</t>
  </si>
  <si>
    <t>P4-1</t>
  </si>
  <si>
    <t>P4-2</t>
  </si>
  <si>
    <t>P4-3</t>
  </si>
  <si>
    <t>P4-4</t>
  </si>
  <si>
    <t>P5-1</t>
  </si>
  <si>
    <t>P5-2</t>
  </si>
  <si>
    <t>P5-3</t>
  </si>
  <si>
    <t>P5-4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</si>
</sst>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22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0" tint="-0.1499900072813034"/>
      <name val="Calibri"/>
      <family val="3"/>
    </font>
    <font>
      <sz val="9"/>
      <color theme="0"/>
      <name val="Calibri"/>
      <family val="3"/>
    </font>
    <font>
      <b/>
      <sz val="11"/>
      <color theme="0" tint="-0.1499900072813034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theme="0" tint="-0.1499900072813034"/>
      </left>
      <right style="thick">
        <color theme="0" tint="-0.1499900072813034"/>
      </right>
      <top style="thick">
        <color theme="0" tint="-0.1499900072813034"/>
      </top>
      <bottom style="thick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>
        <color theme="1" tint="0.24998000264167786"/>
      </bottom>
    </border>
    <border>
      <left>
        <color indexed="63"/>
      </left>
      <right>
        <color indexed="63"/>
      </right>
      <top style="thin"/>
      <bottom style="dotted">
        <color theme="1" tint="0.24998000264167786"/>
      </bottom>
    </border>
    <border>
      <left>
        <color indexed="63"/>
      </left>
      <right style="medium"/>
      <top style="thin"/>
      <bottom style="dotted">
        <color theme="1" tint="0.24998000264167786"/>
      </bottom>
    </border>
    <border>
      <left style="thin"/>
      <right>
        <color indexed="63"/>
      </right>
      <top style="dotted">
        <color theme="1" tint="0.24998000264167786"/>
      </top>
      <bottom style="dotted">
        <color theme="1" tint="0.24998000264167786"/>
      </bottom>
    </border>
    <border>
      <left>
        <color indexed="63"/>
      </left>
      <right>
        <color indexed="63"/>
      </right>
      <top style="dotted">
        <color theme="1" tint="0.24998000264167786"/>
      </top>
      <bottom style="dotted">
        <color theme="1" tint="0.24998000264167786"/>
      </bottom>
    </border>
    <border>
      <left>
        <color indexed="63"/>
      </left>
      <right style="medium"/>
      <top style="dotted">
        <color theme="1" tint="0.24998000264167786"/>
      </top>
      <bottom style="dotted">
        <color theme="1" tint="0.24998000264167786"/>
      </bottom>
    </border>
    <border>
      <left style="thin"/>
      <right style="thin"/>
      <top style="medium"/>
      <bottom style="dotted">
        <color theme="1" tint="0.24998000264167786"/>
      </bottom>
    </border>
    <border>
      <left style="thin"/>
      <right style="medium"/>
      <top style="medium"/>
      <bottom style="dotted">
        <color theme="1" tint="0.24998000264167786"/>
      </bottom>
    </border>
    <border>
      <left style="thin"/>
      <right style="thin"/>
      <top>
        <color indexed="63"/>
      </top>
      <bottom style="dotted">
        <color theme="1" tint="0.24998000264167786"/>
      </bottom>
    </border>
    <border>
      <left style="thin"/>
      <right style="medium"/>
      <top>
        <color indexed="63"/>
      </top>
      <bottom style="dotted">
        <color theme="1" tint="0.24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>
        <color theme="1" tint="0.24998000264167786"/>
      </top>
      <bottom style="dotted">
        <color theme="1" tint="0.2499800026416778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theme="1" tint="0.24998000264167786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tted">
        <color theme="1" tint="0.24998000264167786"/>
      </bottom>
    </border>
    <border>
      <left style="thin"/>
      <right>
        <color indexed="63"/>
      </right>
      <top style="dotted">
        <color theme="1" tint="0.24998000264167786"/>
      </top>
      <bottom style="medium"/>
    </border>
    <border>
      <left>
        <color indexed="63"/>
      </left>
      <right>
        <color indexed="63"/>
      </right>
      <top style="dotted">
        <color theme="1" tint="0.24998000264167786"/>
      </top>
      <bottom style="medium"/>
    </border>
    <border>
      <left>
        <color indexed="63"/>
      </left>
      <right style="thin"/>
      <top style="dotted">
        <color theme="1" tint="0.24998000264167786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>
        <color theme="1" tint="0.24998000264167786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33" borderId="0" xfId="0" applyFont="1" applyFill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0" fillId="33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49" fontId="0" fillId="0" borderId="25" xfId="0" applyNumberFormat="1" applyFill="1" applyBorder="1" applyAlignment="1" applyProtection="1">
      <alignment horizontal="left" vertical="center"/>
      <protection locked="0"/>
    </xf>
    <xf numFmtId="49" fontId="0" fillId="0" borderId="26" xfId="0" applyNumberFormat="1" applyFill="1" applyBorder="1" applyAlignment="1" applyProtection="1">
      <alignment horizontal="left" vertical="center"/>
      <protection locked="0"/>
    </xf>
    <xf numFmtId="49" fontId="0" fillId="0" borderId="27" xfId="0" applyNumberForma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0" fillId="33" borderId="32" xfId="0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35" xfId="0" applyFont="1" applyFill="1" applyBorder="1" applyAlignment="1" applyProtection="1">
      <alignment horizontal="left" vertical="center" wrapText="1"/>
      <protection/>
    </xf>
    <xf numFmtId="0" fontId="50" fillId="33" borderId="36" xfId="0" applyFont="1" applyFill="1" applyBorder="1" applyAlignment="1" applyProtection="1">
      <alignment horizontal="left" vertical="center" wrapText="1"/>
      <protection/>
    </xf>
    <xf numFmtId="0" fontId="50" fillId="33" borderId="37" xfId="0" applyFont="1" applyFill="1" applyBorder="1" applyAlignment="1" applyProtection="1">
      <alignment horizontal="left" vertical="center" wrapText="1"/>
      <protection/>
    </xf>
    <xf numFmtId="0" fontId="50" fillId="33" borderId="38" xfId="0" applyFont="1" applyFill="1" applyBorder="1" applyAlignment="1" applyProtection="1">
      <alignment horizontal="left" vertical="center" wrapText="1"/>
      <protection/>
    </xf>
    <xf numFmtId="0" fontId="50" fillId="33" borderId="35" xfId="0" applyFont="1" applyFill="1" applyBorder="1" applyAlignment="1" applyProtection="1">
      <alignment horizontal="left" vertical="center"/>
      <protection/>
    </xf>
    <xf numFmtId="0" fontId="50" fillId="33" borderId="36" xfId="0" applyFont="1" applyFill="1" applyBorder="1" applyAlignment="1" applyProtection="1">
      <alignment horizontal="left" vertical="center"/>
      <protection/>
    </xf>
    <xf numFmtId="0" fontId="50" fillId="33" borderId="28" xfId="0" applyFont="1" applyFill="1" applyBorder="1" applyAlignment="1" applyProtection="1">
      <alignment horizontal="left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0" fontId="50" fillId="33" borderId="38" xfId="0" applyFont="1" applyFill="1" applyBorder="1" applyAlignment="1" applyProtection="1">
      <alignment horizontal="center" vertical="center"/>
      <protection/>
    </xf>
    <xf numFmtId="0" fontId="50" fillId="33" borderId="39" xfId="0" applyFont="1" applyFill="1" applyBorder="1" applyAlignment="1" applyProtection="1">
      <alignment horizontal="center" vertical="center"/>
      <protection/>
    </xf>
    <xf numFmtId="0" fontId="50" fillId="33" borderId="40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Alignment="1" applyProtection="1">
      <alignment horizontal="left" vertical="center"/>
      <protection/>
    </xf>
    <xf numFmtId="0" fontId="51" fillId="0" borderId="41" xfId="0" applyFont="1" applyFill="1" applyBorder="1" applyAlignment="1" applyProtection="1">
      <alignment horizontal="center" vertical="center"/>
      <protection/>
    </xf>
    <xf numFmtId="0" fontId="51" fillId="0" borderId="42" xfId="0" applyFont="1" applyFill="1" applyBorder="1" applyAlignment="1" applyProtection="1">
      <alignment horizontal="center" vertical="center"/>
      <protection/>
    </xf>
    <xf numFmtId="0" fontId="51" fillId="0" borderId="43" xfId="0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50" fillId="33" borderId="26" xfId="0" applyFont="1" applyFill="1" applyBorder="1" applyAlignment="1" applyProtection="1">
      <alignment horizontal="center" vertical="center" wrapText="1"/>
      <protection/>
    </xf>
    <xf numFmtId="0" fontId="32" fillId="33" borderId="0" xfId="43" applyFill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44" xfId="0" applyFont="1" applyFill="1" applyBorder="1" applyAlignment="1" applyProtection="1">
      <alignment horizontal="center" vertical="center"/>
      <protection/>
    </xf>
    <xf numFmtId="0" fontId="50" fillId="33" borderId="45" xfId="0" applyFont="1" applyFill="1" applyBorder="1" applyAlignment="1" applyProtection="1">
      <alignment horizontal="center" vertical="center"/>
      <protection/>
    </xf>
    <xf numFmtId="0" fontId="50" fillId="33" borderId="46" xfId="0" applyFont="1" applyFill="1" applyBorder="1" applyAlignment="1" applyProtection="1">
      <alignment horizontal="center" vertical="center"/>
      <protection/>
    </xf>
    <xf numFmtId="0" fontId="50" fillId="33" borderId="47" xfId="0" applyFont="1" applyFill="1" applyBorder="1" applyAlignment="1" applyProtection="1">
      <alignment horizontal="center" vertical="center"/>
      <protection/>
    </xf>
    <xf numFmtId="0" fontId="50" fillId="33" borderId="48" xfId="0" applyFont="1" applyFill="1" applyBorder="1" applyAlignment="1" applyProtection="1">
      <alignment horizontal="left" vertical="center" wrapText="1"/>
      <protection/>
    </xf>
    <xf numFmtId="0" fontId="50" fillId="33" borderId="49" xfId="0" applyFont="1" applyFill="1" applyBorder="1" applyAlignment="1" applyProtection="1">
      <alignment horizontal="left" vertical="center" wrapText="1"/>
      <protection/>
    </xf>
    <xf numFmtId="0" fontId="50" fillId="33" borderId="50" xfId="0" applyFont="1" applyFill="1" applyBorder="1" applyAlignment="1" applyProtection="1">
      <alignment horizontal="center" vertical="center" wrapText="1"/>
      <protection/>
    </xf>
    <xf numFmtId="49" fontId="0" fillId="0" borderId="50" xfId="0" applyNumberFormat="1" applyFill="1" applyBorder="1" applyAlignment="1" applyProtection="1">
      <alignment horizontal="left" vertical="center"/>
      <protection locked="0"/>
    </xf>
    <xf numFmtId="49" fontId="0" fillId="0" borderId="51" xfId="0" applyNumberFormat="1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49" fontId="28" fillId="0" borderId="12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fm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showGridLines="0" tabSelected="1" zoomScaleSheetLayoutView="55" zoomScalePageLayoutView="0" workbookViewId="0" topLeftCell="A1">
      <selection activeCell="I16" sqref="I16:L16"/>
    </sheetView>
  </sheetViews>
  <sheetFormatPr defaultColWidth="9.140625" defaultRowHeight="15"/>
  <cols>
    <col min="1" max="1" width="1.421875" style="2" customWidth="1"/>
    <col min="2" max="23" width="3.00390625" style="2" customWidth="1"/>
    <col min="24" max="24" width="5.00390625" style="2" customWidth="1"/>
    <col min="25" max="25" width="1.421875" style="2" customWidth="1"/>
    <col min="26" max="28" width="3.421875" style="2" customWidth="1"/>
    <col min="29" max="29" width="3.00390625" style="2" customWidth="1"/>
    <col min="30" max="30" width="1.421875" style="2" customWidth="1"/>
    <col min="31" max="31" width="3.00390625" style="2" customWidth="1"/>
    <col min="32" max="32" width="8.00390625" style="2" customWidth="1"/>
    <col min="33" max="33" width="83.00390625" style="2" customWidth="1"/>
    <col min="34" max="34" width="3.00390625" style="2" customWidth="1"/>
    <col min="35" max="35" width="5.28125" style="2" bestFit="1" customWidth="1"/>
    <col min="36" max="36" width="7.140625" style="2" bestFit="1" customWidth="1"/>
    <col min="37" max="37" width="5.28125" style="2" bestFit="1" customWidth="1"/>
    <col min="38" max="38" width="5.28125" style="2" customWidth="1"/>
    <col min="39" max="39" width="5.28125" style="2" bestFit="1" customWidth="1"/>
    <col min="40" max="40" width="15.140625" style="2" bestFit="1" customWidth="1"/>
    <col min="41" max="42" width="5.28125" style="2" bestFit="1" customWidth="1"/>
    <col min="43" max="43" width="5.28125" style="2" customWidth="1"/>
    <col min="44" max="44" width="13.140625" style="2" bestFit="1" customWidth="1"/>
    <col min="45" max="45" width="11.00390625" style="2" bestFit="1" customWidth="1"/>
    <col min="46" max="46" width="9.00390625" style="2" bestFit="1" customWidth="1"/>
    <col min="47" max="48" width="13.00390625" style="2" bestFit="1" customWidth="1"/>
    <col min="49" max="49" width="11.421875" style="2" bestFit="1" customWidth="1"/>
    <col min="50" max="50" width="11.00390625" style="2" bestFit="1" customWidth="1"/>
    <col min="51" max="51" width="17.28125" style="2" bestFit="1" customWidth="1"/>
    <col min="52" max="52" width="5.7109375" style="2" bestFit="1" customWidth="1"/>
    <col min="53" max="54" width="6.7109375" style="2" bestFit="1" customWidth="1"/>
    <col min="55" max="58" width="3.00390625" style="2" customWidth="1"/>
    <col min="59" max="16384" width="9.00390625" style="2" customWidth="1"/>
  </cols>
  <sheetData>
    <row r="1" spans="1:35" ht="18" customHeight="1">
      <c r="A1" s="1"/>
      <c r="B1" s="60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1"/>
      <c r="AG1" s="6"/>
      <c r="AH1" s="6"/>
      <c r="AI1" s="6"/>
    </row>
    <row r="2" spans="1:3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55" ht="21" customHeight="1" thickBot="1">
      <c r="A3" s="1"/>
      <c r="B3" s="61" t="s">
        <v>42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  <c r="AD3" s="1"/>
      <c r="AE3" s="11"/>
      <c r="AF3" s="15"/>
      <c r="AG3" s="16"/>
      <c r="AH3" s="16"/>
      <c r="AI3" s="16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22"/>
      <c r="U5" s="22"/>
      <c r="V5" s="22"/>
      <c r="W5" s="4" t="s">
        <v>10</v>
      </c>
      <c r="X5" s="22"/>
      <c r="Y5" s="22"/>
      <c r="Z5" s="4" t="s">
        <v>9</v>
      </c>
      <c r="AA5" s="22"/>
      <c r="AB5" s="22"/>
      <c r="AC5" s="5" t="s">
        <v>8</v>
      </c>
      <c r="AD5" s="1"/>
      <c r="AE5" s="11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1"/>
    </row>
    <row r="6" spans="1:55" ht="15" customHeight="1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1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1"/>
    </row>
    <row r="7" spans="1:55" ht="15" customHeight="1">
      <c r="A7" s="1"/>
      <c r="B7" s="1"/>
      <c r="C7" s="1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1"/>
    </row>
    <row r="8" spans="1:5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1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1"/>
    </row>
    <row r="9" spans="1:55" ht="15" customHeight="1">
      <c r="A9" s="1"/>
      <c r="B9" s="13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1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7" ht="15" customHeight="1">
      <c r="A10" s="1"/>
      <c r="B10" s="1"/>
      <c r="C10" s="1"/>
      <c r="D10" s="1"/>
      <c r="E10" s="1"/>
      <c r="F10" s="1" t="s">
        <v>15</v>
      </c>
      <c r="G10" s="1"/>
      <c r="H10" s="1"/>
      <c r="I10" s="66" t="s">
        <v>44</v>
      </c>
      <c r="J10" s="66"/>
      <c r="K10" s="66"/>
      <c r="L10" s="66"/>
      <c r="M10" s="66"/>
      <c r="N10" s="66"/>
      <c r="O10" s="1"/>
      <c r="P10" s="1"/>
      <c r="Q10" s="1" t="s">
        <v>16</v>
      </c>
      <c r="R10" s="1"/>
      <c r="S10" s="1" t="s">
        <v>17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4"/>
      <c r="BE10" s="14"/>
    </row>
    <row r="11" spans="1:57" ht="7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4"/>
      <c r="BE11" s="14"/>
    </row>
    <row r="12" spans="1:57" ht="22.5" customHeight="1">
      <c r="A12" s="1"/>
      <c r="B12" s="49" t="s">
        <v>1</v>
      </c>
      <c r="C12" s="50"/>
      <c r="D12" s="50"/>
      <c r="E12" s="64" t="s">
        <v>2</v>
      </c>
      <c r="F12" s="64"/>
      <c r="G12" s="64"/>
      <c r="H12" s="6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6"/>
      <c r="AD12" s="1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4"/>
      <c r="BE12" s="14"/>
    </row>
    <row r="13" spans="1:55" ht="22.5" customHeight="1">
      <c r="A13" s="1"/>
      <c r="B13" s="51"/>
      <c r="C13" s="52"/>
      <c r="D13" s="52"/>
      <c r="E13" s="65" t="s">
        <v>3</v>
      </c>
      <c r="F13" s="65"/>
      <c r="G13" s="65"/>
      <c r="H13" s="6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2.5" customHeight="1" thickBot="1">
      <c r="A14" s="1"/>
      <c r="B14" s="73"/>
      <c r="C14" s="74"/>
      <c r="D14" s="74"/>
      <c r="E14" s="75" t="s">
        <v>13</v>
      </c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1"/>
      <c r="AE14" s="11"/>
      <c r="AF14" s="16" t="s">
        <v>12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ht="7.5" customHeight="1" thickBot="1">
      <c r="A15" s="1"/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1"/>
      <c r="AF15" s="17"/>
      <c r="AG15" s="17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ht="31.5" customHeight="1">
      <c r="A16" s="1"/>
      <c r="B16" s="53" t="s">
        <v>7</v>
      </c>
      <c r="C16" s="54"/>
      <c r="D16" s="54"/>
      <c r="E16" s="54"/>
      <c r="F16" s="54"/>
      <c r="G16" s="54"/>
      <c r="H16" s="55"/>
      <c r="I16" s="39"/>
      <c r="J16" s="40"/>
      <c r="K16" s="40"/>
      <c r="L16" s="40"/>
      <c r="M16" s="10" t="s">
        <v>45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1"/>
      <c r="Z16" s="27"/>
      <c r="AA16" s="27"/>
      <c r="AB16" s="27"/>
      <c r="AC16" s="28"/>
      <c r="AD16" s="1"/>
      <c r="AE16" s="11"/>
      <c r="AF16" s="17" t="s">
        <v>48</v>
      </c>
      <c r="AG16" s="85">
        <f>I12</f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ht="21" customHeight="1">
      <c r="A17" s="1"/>
      <c r="B17" s="56" t="s">
        <v>11</v>
      </c>
      <c r="C17" s="57"/>
      <c r="D17" s="57"/>
      <c r="E17" s="58" t="s">
        <v>4</v>
      </c>
      <c r="F17" s="58"/>
      <c r="G17" s="58"/>
      <c r="H17" s="5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1"/>
      <c r="AE17" s="11"/>
      <c r="AF17" s="17" t="s">
        <v>49</v>
      </c>
      <c r="AG17" s="85">
        <f>I13</f>
        <v>0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21" customHeight="1">
      <c r="A18" s="1"/>
      <c r="B18" s="56"/>
      <c r="C18" s="57"/>
      <c r="D18" s="57"/>
      <c r="E18" s="41" t="s">
        <v>6</v>
      </c>
      <c r="F18" s="42"/>
      <c r="G18" s="42"/>
      <c r="H18" s="4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1"/>
      <c r="AE18" s="11"/>
      <c r="AF18" s="17" t="s">
        <v>50</v>
      </c>
      <c r="AG18" s="85">
        <f>I14</f>
        <v>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21" customHeight="1">
      <c r="A19" s="1"/>
      <c r="B19" s="56"/>
      <c r="C19" s="57"/>
      <c r="D19" s="57"/>
      <c r="E19" s="41" t="s">
        <v>13</v>
      </c>
      <c r="F19" s="42"/>
      <c r="G19" s="42"/>
      <c r="H19" s="43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1"/>
      <c r="AE19" s="11"/>
      <c r="AF19" s="17" t="s">
        <v>55</v>
      </c>
      <c r="AG19" s="17">
        <f>I16</f>
        <v>0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21" customHeight="1">
      <c r="A20" s="1"/>
      <c r="B20" s="56"/>
      <c r="C20" s="57"/>
      <c r="D20" s="57"/>
      <c r="E20" s="59" t="s">
        <v>5</v>
      </c>
      <c r="F20" s="59"/>
      <c r="G20" s="59"/>
      <c r="H20" s="59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1"/>
      <c r="AE20" s="11"/>
      <c r="AF20" s="17" t="s">
        <v>51</v>
      </c>
      <c r="AG20" s="85">
        <f>I17</f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21" customHeight="1">
      <c r="A21" s="1"/>
      <c r="B21" s="56" t="s">
        <v>11</v>
      </c>
      <c r="C21" s="57"/>
      <c r="D21" s="57"/>
      <c r="E21" s="58" t="s">
        <v>4</v>
      </c>
      <c r="F21" s="58"/>
      <c r="G21" s="58"/>
      <c r="H21" s="5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1"/>
      <c r="AE21" s="11"/>
      <c r="AF21" s="17" t="s">
        <v>52</v>
      </c>
      <c r="AG21" s="85">
        <f>I18</f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21" customHeight="1">
      <c r="A22" s="1"/>
      <c r="B22" s="56"/>
      <c r="C22" s="57"/>
      <c r="D22" s="57"/>
      <c r="E22" s="41" t="s">
        <v>6</v>
      </c>
      <c r="F22" s="42"/>
      <c r="G22" s="42"/>
      <c r="H22" s="43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1"/>
      <c r="AE22" s="11"/>
      <c r="AF22" s="17" t="s">
        <v>53</v>
      </c>
      <c r="AG22" s="85">
        <f aca="true" t="shared" si="0" ref="AG22:AG35">I19</f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21" customHeight="1">
      <c r="A23" s="1"/>
      <c r="B23" s="56"/>
      <c r="C23" s="57"/>
      <c r="D23" s="57"/>
      <c r="E23" s="41" t="s">
        <v>13</v>
      </c>
      <c r="F23" s="42"/>
      <c r="G23" s="42"/>
      <c r="H23" s="4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1"/>
      <c r="AE23" s="11"/>
      <c r="AF23" s="17" t="s">
        <v>54</v>
      </c>
      <c r="AG23" s="85">
        <f t="shared" si="0"/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21" customHeight="1">
      <c r="A24" s="1"/>
      <c r="B24" s="56"/>
      <c r="C24" s="57"/>
      <c r="D24" s="57"/>
      <c r="E24" s="59" t="s">
        <v>5</v>
      </c>
      <c r="F24" s="59"/>
      <c r="G24" s="59"/>
      <c r="H24" s="5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1"/>
      <c r="AE24" s="11"/>
      <c r="AF24" s="17" t="s">
        <v>56</v>
      </c>
      <c r="AG24" s="85">
        <f t="shared" si="0"/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21" customHeight="1">
      <c r="A25" s="1"/>
      <c r="B25" s="56" t="s">
        <v>11</v>
      </c>
      <c r="C25" s="57"/>
      <c r="D25" s="57"/>
      <c r="E25" s="58" t="s">
        <v>4</v>
      </c>
      <c r="F25" s="58"/>
      <c r="G25" s="58"/>
      <c r="H25" s="5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1"/>
      <c r="AE25" s="11"/>
      <c r="AF25" s="17" t="s">
        <v>57</v>
      </c>
      <c r="AG25" s="85">
        <f t="shared" si="0"/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21" customHeight="1">
      <c r="A26" s="1"/>
      <c r="B26" s="56"/>
      <c r="C26" s="57"/>
      <c r="D26" s="57"/>
      <c r="E26" s="41" t="s">
        <v>6</v>
      </c>
      <c r="F26" s="42"/>
      <c r="G26" s="42"/>
      <c r="H26" s="43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1"/>
      <c r="AE26" s="11"/>
      <c r="AF26" s="17" t="s">
        <v>58</v>
      </c>
      <c r="AG26" s="85">
        <f t="shared" si="0"/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21" customHeight="1">
      <c r="A27" s="1"/>
      <c r="B27" s="56"/>
      <c r="C27" s="57"/>
      <c r="D27" s="57"/>
      <c r="E27" s="41" t="s">
        <v>13</v>
      </c>
      <c r="F27" s="42"/>
      <c r="G27" s="42"/>
      <c r="H27" s="43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1"/>
      <c r="AE27" s="11"/>
      <c r="AF27" s="17" t="s">
        <v>59</v>
      </c>
      <c r="AG27" s="85">
        <f t="shared" si="0"/>
        <v>0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21" customHeight="1">
      <c r="A28" s="1"/>
      <c r="B28" s="56"/>
      <c r="C28" s="57"/>
      <c r="D28" s="57"/>
      <c r="E28" s="59" t="s">
        <v>5</v>
      </c>
      <c r="F28" s="59"/>
      <c r="G28" s="59"/>
      <c r="H28" s="59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1"/>
      <c r="AE28" s="11"/>
      <c r="AF28" s="17" t="s">
        <v>60</v>
      </c>
      <c r="AG28" s="85">
        <f t="shared" si="0"/>
        <v>0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21" customHeight="1">
      <c r="A29" s="1"/>
      <c r="B29" s="56" t="s">
        <v>11</v>
      </c>
      <c r="C29" s="57"/>
      <c r="D29" s="57"/>
      <c r="E29" s="58" t="s">
        <v>4</v>
      </c>
      <c r="F29" s="58"/>
      <c r="G29" s="58"/>
      <c r="H29" s="5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1"/>
      <c r="AE29" s="11"/>
      <c r="AF29" s="17" t="s">
        <v>61</v>
      </c>
      <c r="AG29" s="85">
        <f t="shared" si="0"/>
        <v>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21" customHeight="1">
      <c r="A30" s="1"/>
      <c r="B30" s="56"/>
      <c r="C30" s="57"/>
      <c r="D30" s="57"/>
      <c r="E30" s="41" t="s">
        <v>6</v>
      </c>
      <c r="F30" s="42"/>
      <c r="G30" s="42"/>
      <c r="H30" s="4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1"/>
      <c r="AE30" s="11"/>
      <c r="AF30" s="17" t="s">
        <v>62</v>
      </c>
      <c r="AG30" s="85">
        <f t="shared" si="0"/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21" customHeight="1">
      <c r="A31" s="1"/>
      <c r="B31" s="56"/>
      <c r="C31" s="57"/>
      <c r="D31" s="57"/>
      <c r="E31" s="41" t="s">
        <v>13</v>
      </c>
      <c r="F31" s="42"/>
      <c r="G31" s="42"/>
      <c r="H31" s="43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1"/>
      <c r="AE31" s="11"/>
      <c r="AF31" s="17" t="s">
        <v>63</v>
      </c>
      <c r="AG31" s="85">
        <f t="shared" si="0"/>
        <v>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21" customHeight="1">
      <c r="A32" s="1"/>
      <c r="B32" s="56"/>
      <c r="C32" s="57"/>
      <c r="D32" s="57"/>
      <c r="E32" s="59" t="s">
        <v>5</v>
      </c>
      <c r="F32" s="59"/>
      <c r="G32" s="59"/>
      <c r="H32" s="59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  <c r="AD32" s="1"/>
      <c r="AE32" s="11"/>
      <c r="AF32" s="17" t="s">
        <v>64</v>
      </c>
      <c r="AG32" s="85">
        <f t="shared" si="0"/>
        <v>0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33" ht="21" customHeight="1">
      <c r="A33" s="1"/>
      <c r="B33" s="44" t="s">
        <v>11</v>
      </c>
      <c r="C33" s="45"/>
      <c r="D33" s="46"/>
      <c r="E33" s="67" t="s">
        <v>4</v>
      </c>
      <c r="F33" s="68"/>
      <c r="G33" s="68"/>
      <c r="H33" s="69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1"/>
      <c r="AF33" s="17" t="s">
        <v>65</v>
      </c>
      <c r="AG33" s="85">
        <f t="shared" si="0"/>
        <v>0</v>
      </c>
    </row>
    <row r="34" spans="1:33" ht="21" customHeight="1">
      <c r="A34" s="1"/>
      <c r="B34" s="47"/>
      <c r="C34" s="23"/>
      <c r="D34" s="24"/>
      <c r="E34" s="41" t="s">
        <v>6</v>
      </c>
      <c r="F34" s="42"/>
      <c r="G34" s="42"/>
      <c r="H34" s="43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1"/>
      <c r="AF34" s="17" t="s">
        <v>66</v>
      </c>
      <c r="AG34" s="85">
        <f t="shared" si="0"/>
        <v>0</v>
      </c>
    </row>
    <row r="35" spans="1:33" ht="21" customHeight="1">
      <c r="A35" s="1"/>
      <c r="B35" s="47"/>
      <c r="C35" s="23"/>
      <c r="D35" s="24"/>
      <c r="E35" s="41" t="s">
        <v>13</v>
      </c>
      <c r="F35" s="42"/>
      <c r="G35" s="42"/>
      <c r="H35" s="43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  <c r="AD35" s="1"/>
      <c r="AF35" s="17" t="s">
        <v>67</v>
      </c>
      <c r="AG35" s="85">
        <f t="shared" si="0"/>
        <v>0</v>
      </c>
    </row>
    <row r="36" spans="1:33" ht="21" customHeight="1" thickBot="1">
      <c r="A36" s="1"/>
      <c r="B36" s="48"/>
      <c r="C36" s="25"/>
      <c r="D36" s="26"/>
      <c r="E36" s="70" t="s">
        <v>5</v>
      </c>
      <c r="F36" s="71"/>
      <c r="G36" s="71"/>
      <c r="H36" s="7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1"/>
      <c r="AF36" s="17" t="s">
        <v>68</v>
      </c>
      <c r="AG36" s="85">
        <f>I33</f>
        <v>0</v>
      </c>
    </row>
    <row r="37" spans="1:33" ht="19.5" customHeight="1">
      <c r="A37" s="1"/>
      <c r="B37" s="1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F37" s="17" t="s">
        <v>69</v>
      </c>
      <c r="AG37" s="85">
        <f>I34</f>
        <v>0</v>
      </c>
    </row>
    <row r="38" spans="1:33" ht="19.5" customHeight="1">
      <c r="A38" s="1"/>
      <c r="B38" s="1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F38" s="17" t="s">
        <v>70</v>
      </c>
      <c r="AG38" s="85">
        <f>I35</f>
        <v>0</v>
      </c>
    </row>
    <row r="39" spans="1:33" ht="19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7" t="s">
        <v>71</v>
      </c>
      <c r="AG39" s="85">
        <f>I36</f>
        <v>0</v>
      </c>
    </row>
    <row r="40" spans="1:32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 sheet="1" objects="1" scenarios="1" selectLockedCells="1"/>
  <mergeCells count="61">
    <mergeCell ref="B25:D28"/>
    <mergeCell ref="E25:H25"/>
    <mergeCell ref="I25:AC25"/>
    <mergeCell ref="E26:H26"/>
    <mergeCell ref="I26:AC26"/>
    <mergeCell ref="E27:H27"/>
    <mergeCell ref="I27:AC27"/>
    <mergeCell ref="E28:H28"/>
    <mergeCell ref="I28:AC28"/>
    <mergeCell ref="B29:D32"/>
    <mergeCell ref="E29:H29"/>
    <mergeCell ref="I29:AC29"/>
    <mergeCell ref="E30:H30"/>
    <mergeCell ref="I30:AC30"/>
    <mergeCell ref="E31:H31"/>
    <mergeCell ref="I31:AC31"/>
    <mergeCell ref="E32:H32"/>
    <mergeCell ref="I36:AC36"/>
    <mergeCell ref="I21:AC21"/>
    <mergeCell ref="I22:AC22"/>
    <mergeCell ref="I23:AC23"/>
    <mergeCell ref="I24:AC24"/>
    <mergeCell ref="I33:AC33"/>
    <mergeCell ref="I34:AC34"/>
    <mergeCell ref="I32:AC32"/>
    <mergeCell ref="I10:N10"/>
    <mergeCell ref="E33:H33"/>
    <mergeCell ref="E34:H34"/>
    <mergeCell ref="E36:H36"/>
    <mergeCell ref="B1:AC1"/>
    <mergeCell ref="B3:AC3"/>
    <mergeCell ref="B17:D20"/>
    <mergeCell ref="E12:H12"/>
    <mergeCell ref="E13:H13"/>
    <mergeCell ref="E17:H17"/>
    <mergeCell ref="E18:H18"/>
    <mergeCell ref="E20:H20"/>
    <mergeCell ref="E14:H14"/>
    <mergeCell ref="E19:H19"/>
    <mergeCell ref="B12:D14"/>
    <mergeCell ref="B16:H16"/>
    <mergeCell ref="B21:D24"/>
    <mergeCell ref="E21:H21"/>
    <mergeCell ref="E22:H22"/>
    <mergeCell ref="E24:H24"/>
    <mergeCell ref="E23:H23"/>
    <mergeCell ref="E35:H35"/>
    <mergeCell ref="B33:D36"/>
    <mergeCell ref="I12:AC12"/>
    <mergeCell ref="I13:AC13"/>
    <mergeCell ref="I14:AC14"/>
    <mergeCell ref="I16:L16"/>
    <mergeCell ref="I17:AC17"/>
    <mergeCell ref="I18:AC18"/>
    <mergeCell ref="I19:AC19"/>
    <mergeCell ref="I20:AC20"/>
    <mergeCell ref="I35:AC35"/>
    <mergeCell ref="X5:Y5"/>
    <mergeCell ref="AA5:AB5"/>
    <mergeCell ref="T5:V5"/>
    <mergeCell ref="Y16:AC16"/>
  </mergeCells>
  <hyperlinks>
    <hyperlink ref="I10" r:id="rId1" display="info@jfma.or.jp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11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7"/>
  <sheetViews>
    <sheetView zoomScalePageLayoutView="0" workbookViewId="0" topLeftCell="A13">
      <selection activeCell="G27" sqref="G27"/>
    </sheetView>
  </sheetViews>
  <sheetFormatPr defaultColWidth="9.140625" defaultRowHeight="15"/>
  <cols>
    <col min="1" max="1" width="2.421875" style="0" customWidth="1"/>
    <col min="20" max="20" width="11.00390625" style="0" bestFit="1" customWidth="1"/>
    <col min="21" max="21" width="17.28125" style="0" bestFit="1" customWidth="1"/>
  </cols>
  <sheetData>
    <row r="2" ht="13.5">
      <c r="B2" s="19" t="s">
        <v>18</v>
      </c>
    </row>
    <row r="3" ht="14.25" thickBot="1"/>
    <row r="4" spans="2:25" ht="15" thickBot="1" thickTop="1"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29</v>
      </c>
      <c r="M4" s="20" t="s">
        <v>24</v>
      </c>
      <c r="N4" s="20" t="s">
        <v>30</v>
      </c>
      <c r="O4" s="20" t="s">
        <v>31</v>
      </c>
      <c r="P4" s="20" t="s">
        <v>32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38</v>
      </c>
      <c r="W4" s="20" t="s">
        <v>39</v>
      </c>
      <c r="X4" s="20" t="s">
        <v>40</v>
      </c>
      <c r="Y4" s="21"/>
    </row>
    <row r="5" spans="2:25" ht="15" thickBot="1" thickTop="1">
      <c r="B5" s="20">
        <f>Sheet1!T5</f>
        <v>0</v>
      </c>
      <c r="C5" s="20">
        <f>Sheet1!X5</f>
        <v>0</v>
      </c>
      <c r="D5" s="20">
        <f>Sheet1!AA5</f>
        <v>0</v>
      </c>
      <c r="E5" s="20">
        <f>Sheet1!I12</f>
        <v>0</v>
      </c>
      <c r="F5" s="20">
        <f>Sheet1!I13</f>
        <v>0</v>
      </c>
      <c r="G5" s="20">
        <f>Sheet1!I14</f>
        <v>0</v>
      </c>
      <c r="H5" s="20">
        <f>COUNTA(Sheet1!#REF!)</f>
        <v>1</v>
      </c>
      <c r="I5" s="20">
        <f>COUNTA(Sheet1!#REF!)</f>
        <v>1</v>
      </c>
      <c r="J5" s="20">
        <f>Sheet1!I16</f>
        <v>0</v>
      </c>
      <c r="K5" s="20">
        <f>Sheet1!I17</f>
        <v>0</v>
      </c>
      <c r="L5" s="20">
        <f>Sheet1!I18</f>
        <v>0</v>
      </c>
      <c r="M5" s="20">
        <f>Sheet1!I19</f>
        <v>0</v>
      </c>
      <c r="N5" s="20">
        <f>Sheet1!I20</f>
        <v>0</v>
      </c>
      <c r="O5" s="20">
        <f>COUNTA(Sheet1!Z18)</f>
        <v>0</v>
      </c>
      <c r="P5" s="20" t="e">
        <f>Sheet1!#REF!</f>
        <v>#REF!</v>
      </c>
      <c r="Q5" s="20" t="e">
        <f>Sheet1!#REF!</f>
        <v>#REF!</v>
      </c>
      <c r="R5" s="20" t="e">
        <f>Sheet1!#REF!</f>
        <v>#REF!</v>
      </c>
      <c r="S5" s="20" t="e">
        <f>Sheet1!#REF!</f>
        <v>#REF!</v>
      </c>
      <c r="T5" s="20">
        <f>(H5*3000+I5*5000)*J5</f>
        <v>0</v>
      </c>
      <c r="U5" s="20">
        <f>SUM(O5:O7)*2000</f>
        <v>0</v>
      </c>
      <c r="V5" s="20" t="e">
        <f>Sheet1!#REF!</f>
        <v>#REF!</v>
      </c>
      <c r="W5" s="20" t="e">
        <f>Sheet1!#REF!</f>
        <v>#REF!</v>
      </c>
      <c r="X5" s="20" t="e">
        <f>Sheet1!#REF!</f>
        <v>#REF!</v>
      </c>
      <c r="Y5" s="21"/>
    </row>
    <row r="6" spans="2:25" ht="15" thickBot="1" thickTop="1">
      <c r="B6" s="20"/>
      <c r="C6" s="20"/>
      <c r="D6" s="20"/>
      <c r="E6" s="20"/>
      <c r="F6" s="20"/>
      <c r="G6" s="20"/>
      <c r="H6" s="20"/>
      <c r="I6" s="20"/>
      <c r="J6" s="20"/>
      <c r="K6" s="20">
        <f>Sheet1!I21</f>
        <v>0</v>
      </c>
      <c r="L6" s="20">
        <f>Sheet1!I22</f>
        <v>0</v>
      </c>
      <c r="M6" s="20">
        <f>Sheet1!I23</f>
        <v>0</v>
      </c>
      <c r="N6" s="20">
        <f>Sheet1!I24</f>
        <v>0</v>
      </c>
      <c r="O6" s="20">
        <f>COUNTA(Sheet1!Z22)</f>
        <v>0</v>
      </c>
      <c r="P6" s="20"/>
      <c r="Q6" s="20"/>
      <c r="R6" s="20"/>
      <c r="S6" s="20"/>
      <c r="T6" s="20"/>
      <c r="U6" s="20"/>
      <c r="V6" s="20"/>
      <c r="W6" s="20"/>
      <c r="X6" s="20"/>
      <c r="Y6" s="21"/>
    </row>
    <row r="7" spans="2:25" ht="15" thickBot="1" thickTop="1">
      <c r="B7" s="20"/>
      <c r="C7" s="20"/>
      <c r="D7" s="20"/>
      <c r="E7" s="20"/>
      <c r="F7" s="20"/>
      <c r="G7" s="20"/>
      <c r="H7" s="20"/>
      <c r="I7" s="20"/>
      <c r="J7" s="20"/>
      <c r="K7" s="20">
        <f>Sheet1!I33</f>
        <v>0</v>
      </c>
      <c r="L7" s="20">
        <f>Sheet1!I34</f>
        <v>0</v>
      </c>
      <c r="M7" s="20">
        <f>Sheet1!I35</f>
        <v>0</v>
      </c>
      <c r="N7" s="20">
        <f>Sheet1!I36</f>
        <v>0</v>
      </c>
      <c r="O7" s="20">
        <f>COUNTA(Sheet1!Z34)</f>
        <v>0</v>
      </c>
      <c r="P7" s="20"/>
      <c r="Q7" s="20"/>
      <c r="R7" s="20"/>
      <c r="S7" s="20"/>
      <c r="T7" s="20"/>
      <c r="U7" s="20"/>
      <c r="V7" s="20"/>
      <c r="W7" s="20"/>
      <c r="X7" s="20"/>
      <c r="Y7" s="21"/>
    </row>
    <row r="8" ht="14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jfma201204</dc:creator>
  <cp:keywords/>
  <dc:description/>
  <cp:lastModifiedBy>jfma201204</cp:lastModifiedBy>
  <cp:lastPrinted>2014-03-06T09:41:54Z</cp:lastPrinted>
  <dcterms:created xsi:type="dcterms:W3CDTF">2013-10-24T02:17:32Z</dcterms:created>
  <dcterms:modified xsi:type="dcterms:W3CDTF">2014-03-06T09:44:25Z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